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<sst xmlns="http://schemas.openxmlformats.org/spreadsheetml/2006/main" count="21" uniqueCount="21">
  <si>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</si>
  <si>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</si>
  <si>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</si>
  <si>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</si>
  <si>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</si>
  <si>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</si>
  <si>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</si>
  <si>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</si>
  <si>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</si>
  <si>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</si>
  <si>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</si>
  <si>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</si>
  <si>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</si>
  <si>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</si>
  <si>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</si>
  <si>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</si>
  <si>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</si>
  <si>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</si>
  <si>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</si>
  <si>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Aprilie</t>
  </si>
  <si>
    <t>Lista furnizorilor de servicii paraclinice (ecografii efectuate de medicii din specialitatile clinice) si sumele calculate si redistribuite pentru luna Aprilie 2020, ca urmare a suspendarii consultatilor programate/programabile pentru perioada 01.04-15.04.2020 ,in ambulatoriul de specialitate al Spitalului Judetean de Urgenta Targoviste , conform art.1 din Ordinul Comandamentului Actiunii Secretar de stat, sef al Departamentului pentru Situatii de Urgenta  nr. 74.527/23.03.2020, utilizand criteriile din Anexa nr.20 la Ordinul MS/CNAS nr. 397/836/2018 si punctajul obtinut la contractare, actualizat la zi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</si>
</sst>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0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4" spans="1:4" ht="12.75">
      <c r="A4" s="30" t="s">
        <v>20</v>
      </c>
      <c r="B4" s="31"/>
      <c r="C4" s="31"/>
      <c r="D4" s="31"/>
    </row>
    <row r="5" spans="1:4" ht="12.75">
      <c r="A5" s="32"/>
      <c r="B5" s="32"/>
      <c r="C5" s="32"/>
      <c r="D5" s="32"/>
    </row>
    <row r="6" spans="1:4" ht="12.75">
      <c r="A6" s="32"/>
      <c r="B6" s="32"/>
      <c r="C6" s="32"/>
      <c r="D6" s="32"/>
    </row>
    <row r="7" spans="1:4" ht="88.5" customHeight="1">
      <c r="A7" s="33"/>
      <c r="B7" s="33"/>
      <c r="C7" s="33"/>
      <c r="D7" s="33"/>
    </row>
    <row r="8" spans="1:4" s="8" customFormat="1" ht="27" customHeight="1">
      <c r="A8" s="27" t="s">
        <v>0</v>
      </c>
      <c r="B8" s="29" t="s">
        <v>4</v>
      </c>
      <c r="C8" s="9" t="s">
        <v>6</v>
      </c>
      <c r="D8" s="9"/>
    </row>
    <row r="9" spans="1:4" s="13" customFormat="1" ht="27" customHeight="1">
      <c r="A9" s="27"/>
      <c r="B9" s="28" t="s">
        <v>19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>
        <v>1692</v>
      </c>
      <c r="C11" s="18"/>
      <c r="D11" s="18">
        <v>1692</v>
      </c>
    </row>
    <row r="12" spans="1:4" ht="12.75">
      <c r="A12" s="2" t="s">
        <v>8</v>
      </c>
      <c r="B12" s="19">
        <f>D12</f>
        <v>0</v>
      </c>
      <c r="C12" s="20">
        <v>0</v>
      </c>
      <c r="D12" s="11">
        <f>C12*$D$16</f>
        <v>0</v>
      </c>
    </row>
    <row r="13" spans="1:4" ht="12.75">
      <c r="A13" s="2" t="s">
        <v>12</v>
      </c>
      <c r="B13" s="19">
        <f>D13</f>
        <v>667.546875</v>
      </c>
      <c r="C13" s="20">
        <v>10.1</v>
      </c>
      <c r="D13" s="11">
        <f>C13*$D$16</f>
        <v>667.546875</v>
      </c>
    </row>
    <row r="14" spans="1:4" ht="12.75">
      <c r="A14" s="2" t="s">
        <v>11</v>
      </c>
      <c r="B14" s="19">
        <f>D14</f>
        <v>1024.453125</v>
      </c>
      <c r="C14" s="20">
        <v>15.5</v>
      </c>
      <c r="D14" s="11">
        <f>C14*$D$16</f>
        <v>1024.453125</v>
      </c>
    </row>
    <row r="15" spans="1:4" ht="12.75">
      <c r="A15" s="7" t="s">
        <v>7</v>
      </c>
      <c r="B15" s="5">
        <f>SUM(B12:B14)</f>
        <v>1692</v>
      </c>
      <c r="C15" s="5">
        <f>SUM(C12:C14)</f>
        <v>25.6</v>
      </c>
      <c r="D15" s="5">
        <f>SUM(D12:D14)</f>
        <v>1692</v>
      </c>
    </row>
    <row r="16" spans="1:4" ht="12.75">
      <c r="A16" s="2" t="s">
        <v>2</v>
      </c>
      <c r="B16" s="3"/>
      <c r="C16" s="6"/>
      <c r="D16" s="6">
        <f>ROUND(D11/C15,8)</f>
        <v>66.09375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5</v>
      </c>
      <c r="C19" s="25"/>
      <c r="D19" s="25"/>
      <c r="E19" s="25"/>
      <c r="F19" s="25"/>
      <c r="G19" s="25"/>
    </row>
    <row r="20" spans="1:7" ht="12.75">
      <c r="A20" s="25"/>
      <c r="B20" s="25" t="s">
        <v>14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13</v>
      </c>
      <c r="B23" s="25"/>
      <c r="C23" s="25" t="s">
        <v>9</v>
      </c>
      <c r="D23" s="25"/>
      <c r="E23" s="25"/>
      <c r="F23" s="25"/>
      <c r="G23" s="25"/>
    </row>
    <row r="24" spans="1:7" ht="12.75">
      <c r="A24" s="25" t="s">
        <v>18</v>
      </c>
      <c r="B24" s="25"/>
      <c r="C24" s="25" t="s">
        <v>15</v>
      </c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 t="s">
        <v>17</v>
      </c>
      <c r="D27" s="25"/>
      <c r="E27" s="25"/>
      <c r="F27" s="25"/>
      <c r="G27" s="25"/>
    </row>
    <row r="28" spans="1:7" ht="12.75">
      <c r="A28" s="25"/>
      <c r="B28" s="25"/>
      <c r="C28" s="25" t="s">
        <v>16</v>
      </c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6">
        <v>43921</v>
      </c>
      <c r="F29" s="25"/>
      <c r="G29" s="25"/>
    </row>
    <row r="30" spans="1:7" ht="12.75">
      <c r="A30" s="25"/>
      <c r="B30" s="25"/>
      <c r="C30" s="25"/>
      <c r="D30" s="25"/>
      <c r="E30" s="25"/>
      <c r="F30" s="25"/>
      <c r="G30" s="25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2020-04-15T11:43:38Z</cp:lastPrinted>
  <dcterms:created xsi:type="dcterms:W3CDTF">2003-01-21T08:22:40Z</dcterms:created>
  <dcterms:modified xsi:type="dcterms:W3CDTF">2020-04-15T11:43:56Z</dcterms:modified>
  <cp:category/>
  <cp:version/>
  <cp:contentType/>
  <cp:contentStatus/>
</cp:coreProperties>
</file>